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5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<sst xmlns="http://schemas.openxmlformats.org/spreadsheetml/2006/main" count="63" uniqueCount="34">
  <si>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Total en Kg</t>
  </si>
  <si>
    <t>Semaine 1 :</t>
  </si>
  <si>
    <t>Semaine 2 :</t>
  </si>
  <si>
    <t>Semaine 3 :</t>
  </si>
  <si>
    <t>Lundi 05/10</t>
  </si>
  <si>
    <t>Mardi 06/10</t>
  </si>
  <si>
    <t>Jeudi 08/10</t>
  </si>
  <si>
    <t>Vendredi 09/10</t>
  </si>
  <si>
    <t>Lundi 12/10</t>
  </si>
  <si>
    <t>Mardi 13/10</t>
  </si>
  <si>
    <t>Jeudi 15/10</t>
  </si>
  <si>
    <t>Vendredi 16/10</t>
  </si>
  <si>
    <t>Semaine 4 :</t>
  </si>
  <si>
    <t>Mardi 03/11</t>
  </si>
  <si>
    <t>Jeudi 05/11</t>
  </si>
  <si>
    <t>Vendredi 06/11</t>
  </si>
  <si>
    <t>Lundi 02/11</t>
  </si>
  <si>
    <t>Lundi 09/11</t>
  </si>
  <si>
    <t>Mardi 10/11</t>
  </si>
  <si>
    <t>Jeudi 12/11</t>
  </si>
  <si>
    <t>Vendredi 13/11</t>
  </si>
  <si>
    <t xml:space="preserve"> </t>
  </si>
  <si>
    <t>Poubelle 1 (pain)</t>
  </si>
  <si>
    <t>Poubelle 4 (pots de yaourts)</t>
  </si>
  <si>
    <t>Poubelle 2 (épluchures,serviettes)</t>
  </si>
  <si>
    <t>Poubelle 3 (restes alimentaires)</t>
  </si>
  <si>
    <t>Poubelle 4 (pots de yaourts/compote)</t>
  </si>
  <si>
    <t>Poubelle 5 (Aliments non distribués)</t>
  </si>
  <si>
    <r>
      <t xml:space="preserve">                                        </t>
    </r>
    <r>
      <rPr>
        <b/>
        <i/>
        <sz val="22"/>
        <rFont val="Arial"/>
        <family val="2"/>
      </rPr>
      <t xml:space="preserve"> </t>
    </r>
    <r>
      <rPr>
        <b/>
        <i/>
        <u val="single"/>
        <sz val="22"/>
        <rFont val="Arial"/>
        <family val="2"/>
      </rPr>
      <t xml:space="preserve">Planning n°1: Bilan des pesées des  poubelles </t>
    </r>
  </si>
  <si>
    <t>TOTAL en Kg</t>
  </si>
  <si>
    <t xml:space="preserve">TOTAL en Kg </t>
  </si>
  <si>
    <t>Nombre de repas</t>
  </si>
  <si>
    <t>Moyenne quantité de déchets par repas en Kg</t>
  </si>
  <si>
    <t>% déchets par repas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</si>
</sst>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4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95250</xdr:rowOff>
    </xdr:from>
    <xdr:to>
      <xdr:col>7</xdr:col>
      <xdr:colOff>571500</xdr:colOff>
      <xdr:row>6</xdr:row>
      <xdr:rowOff>133350</xdr:rowOff>
    </xdr:to>
    <xdr:pic>
      <xdr:nvPicPr>
        <xdr:cNvPr id="1" name="Picture 1" descr="logo_eco-lyc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0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1">
      <selection activeCell="J36" sqref="J36"/>
    </sheetView>
  </sheetViews>
  <sheetFormatPr defaultColWidth="11.421875" defaultRowHeight="12.75"/>
  <cols>
    <col min="1" max="1" width="44.57421875" style="0" customWidth="1"/>
    <col min="2" max="2" width="17.00390625" style="0" customWidth="1"/>
    <col min="3" max="3" width="16.8515625" style="0" customWidth="1"/>
    <col min="4" max="5" width="17.00390625" style="0" customWidth="1"/>
    <col min="6" max="6" width="16.8515625" style="0" customWidth="1"/>
  </cols>
  <sheetData>
    <row r="1" spans="1:5" ht="27.75" customHeight="1">
      <c r="A1" s="6" t="s">
        <v>28</v>
      </c>
      <c r="B1" s="1"/>
      <c r="C1" s="1"/>
      <c r="D1" s="1"/>
      <c r="E1" s="1"/>
    </row>
    <row r="2" spans="1:5" ht="18.75" customHeight="1">
      <c r="A2" s="1"/>
      <c r="B2" s="1"/>
      <c r="C2" s="1"/>
      <c r="D2" s="1"/>
      <c r="E2" s="1"/>
    </row>
    <row r="3" spans="1:10" ht="15.75">
      <c r="A3" s="11" t="s">
        <v>1</v>
      </c>
      <c r="B3" s="4"/>
      <c r="C3" s="4"/>
      <c r="D3" s="4"/>
      <c r="E3" s="4"/>
      <c r="F3" s="8"/>
      <c r="G3" s="4"/>
      <c r="H3" s="4"/>
      <c r="I3" s="4"/>
      <c r="J3" s="4"/>
    </row>
    <row r="4" spans="1:10" ht="15.75">
      <c r="A4" s="3"/>
      <c r="B4" s="14" t="s">
        <v>4</v>
      </c>
      <c r="C4" s="14" t="s">
        <v>5</v>
      </c>
      <c r="D4" s="14" t="s">
        <v>6</v>
      </c>
      <c r="E4" s="14" t="s">
        <v>7</v>
      </c>
      <c r="F4" s="7" t="s">
        <v>0</v>
      </c>
      <c r="G4" s="1"/>
      <c r="H4" s="1"/>
      <c r="I4" s="1"/>
      <c r="J4" s="1"/>
    </row>
    <row r="5" spans="1:10" ht="14.25">
      <c r="A5" s="15" t="s">
        <v>22</v>
      </c>
      <c r="B5" s="16">
        <v>0.96</v>
      </c>
      <c r="C5" s="16">
        <v>4.46</v>
      </c>
      <c r="D5" s="16">
        <v>1.97</v>
      </c>
      <c r="E5" s="16">
        <v>2.39</v>
      </c>
      <c r="F5" s="16">
        <f>B5+C5+D5+E5</f>
        <v>9.78</v>
      </c>
      <c r="G5" s="1"/>
      <c r="H5" s="1"/>
      <c r="I5" s="1"/>
      <c r="J5" s="1"/>
    </row>
    <row r="6" spans="1:10" ht="14.25">
      <c r="A6" s="17" t="s">
        <v>24</v>
      </c>
      <c r="B6" s="18">
        <v>4.88</v>
      </c>
      <c r="C6" s="18"/>
      <c r="D6" s="18"/>
      <c r="E6" s="18"/>
      <c r="F6" s="18">
        <f>B6+C6+D6+E6</f>
        <v>4.88</v>
      </c>
      <c r="G6" s="1"/>
      <c r="H6" s="1"/>
      <c r="I6" s="1"/>
      <c r="J6" s="1"/>
    </row>
    <row r="7" spans="1:12" ht="15">
      <c r="A7" s="19" t="s">
        <v>25</v>
      </c>
      <c r="B7" s="20">
        <v>44.47</v>
      </c>
      <c r="C7" s="20">
        <v>22.78</v>
      </c>
      <c r="D7" s="20">
        <v>35.22</v>
      </c>
      <c r="E7" s="20">
        <v>59.63</v>
      </c>
      <c r="F7" s="20">
        <f>B7+C7+D7+E7</f>
        <v>162.1</v>
      </c>
      <c r="G7" s="4"/>
      <c r="H7" s="4" t="s">
        <v>21</v>
      </c>
      <c r="I7" s="4"/>
      <c r="J7" s="4"/>
      <c r="K7" s="4"/>
      <c r="L7" s="8"/>
    </row>
    <row r="8" spans="1:12" ht="14.25">
      <c r="A8" s="21" t="s">
        <v>26</v>
      </c>
      <c r="B8" s="22">
        <v>2.23</v>
      </c>
      <c r="C8" s="22">
        <v>64.15</v>
      </c>
      <c r="D8" s="22">
        <v>4.11</v>
      </c>
      <c r="E8" s="22">
        <v>4.16</v>
      </c>
      <c r="F8" s="22">
        <f>B8+C8+D8+E8</f>
        <v>74.65</v>
      </c>
      <c r="G8" s="9"/>
      <c r="H8" s="1"/>
      <c r="I8" s="1"/>
      <c r="J8" s="1"/>
      <c r="K8" s="1"/>
      <c r="L8" s="1"/>
    </row>
    <row r="9" spans="1:12" ht="14.25">
      <c r="A9" s="5" t="s">
        <v>27</v>
      </c>
      <c r="B9" s="2">
        <v>37.18</v>
      </c>
      <c r="C9" s="2">
        <v>6.7</v>
      </c>
      <c r="D9" s="2">
        <v>5.2</v>
      </c>
      <c r="E9" s="2">
        <v>12.9</v>
      </c>
      <c r="F9" s="2">
        <f>B9+C9+D9+E9</f>
        <v>61.980000000000004</v>
      </c>
      <c r="G9" s="9"/>
      <c r="H9" s="1"/>
      <c r="I9" s="1"/>
      <c r="J9" s="1"/>
      <c r="K9" s="1"/>
      <c r="L9" s="1"/>
    </row>
    <row r="10" spans="1:12" ht="14.25">
      <c r="A10" s="13" t="s">
        <v>29</v>
      </c>
      <c r="B10" s="24">
        <f>B5+B6+B7+B8+B9</f>
        <v>89.72</v>
      </c>
      <c r="C10" s="24">
        <f>C5+C6+C7+C8+C9</f>
        <v>98.09000000000002</v>
      </c>
      <c r="D10" s="24">
        <f>D5+D6+D7+D8+D9</f>
        <v>46.5</v>
      </c>
      <c r="E10" s="24">
        <f>E5+E6+E7+E8+E9</f>
        <v>79.08000000000001</v>
      </c>
      <c r="F10" s="23">
        <f>F5+F6+F7+F8+F9</f>
        <v>313.39</v>
      </c>
      <c r="G10" s="9"/>
      <c r="H10" s="1"/>
      <c r="I10" s="1"/>
      <c r="J10" s="1"/>
      <c r="K10" s="1"/>
      <c r="L10" s="1"/>
    </row>
    <row r="11" spans="1:12" ht="14.25">
      <c r="A11" s="13" t="s">
        <v>31</v>
      </c>
      <c r="B11" s="24">
        <v>258</v>
      </c>
      <c r="C11" s="24">
        <v>352</v>
      </c>
      <c r="D11" s="24">
        <v>293</v>
      </c>
      <c r="E11" s="24">
        <v>236</v>
      </c>
      <c r="F11" s="23">
        <f>B11+C11+D11+E11</f>
        <v>1139</v>
      </c>
      <c r="G11" s="10"/>
      <c r="H11" s="1"/>
      <c r="I11" s="1"/>
      <c r="J11" s="1"/>
      <c r="K11" s="1"/>
      <c r="L11" s="1"/>
    </row>
    <row r="12" spans="1:12" ht="14.25">
      <c r="A12" s="13" t="s">
        <v>32</v>
      </c>
      <c r="B12" s="24">
        <f>B10/B11</f>
        <v>0.3477519379844961</v>
      </c>
      <c r="C12" s="24">
        <f>C10/C11</f>
        <v>0.2786647727272728</v>
      </c>
      <c r="D12" s="24">
        <f>D10/D11</f>
        <v>0.15870307167235495</v>
      </c>
      <c r="E12" s="24">
        <f>E10/E11</f>
        <v>0.3350847457627119</v>
      </c>
      <c r="F12" s="24">
        <f>F10/F11</f>
        <v>0.2751448639157155</v>
      </c>
      <c r="G12" s="10"/>
      <c r="H12" s="1"/>
      <c r="I12" s="1"/>
      <c r="J12" s="1"/>
      <c r="K12" s="1"/>
      <c r="L12" s="1"/>
    </row>
    <row r="13" spans="1:12" ht="14.25">
      <c r="A13" s="25" t="s">
        <v>33</v>
      </c>
      <c r="B13" s="24">
        <f>B12*100</f>
        <v>34.775193798449614</v>
      </c>
      <c r="C13" s="24">
        <f>C12*100</f>
        <v>27.86647727272728</v>
      </c>
      <c r="D13" s="24">
        <f>D12*100</f>
        <v>15.870307167235495</v>
      </c>
      <c r="E13" s="24">
        <f>E12*100</f>
        <v>33.50847457627119</v>
      </c>
      <c r="F13" s="24">
        <f>F12*100</f>
        <v>27.514486391571552</v>
      </c>
      <c r="G13" s="10"/>
      <c r="H13" s="1"/>
      <c r="I13" s="1"/>
      <c r="J13" s="1"/>
      <c r="K13" s="1"/>
      <c r="L13" s="1"/>
    </row>
    <row r="14" spans="1:12" ht="15.75">
      <c r="A14" s="12" t="s">
        <v>2</v>
      </c>
      <c r="F14" s="1"/>
      <c r="G14" s="1"/>
      <c r="H14" s="1"/>
      <c r="I14" s="1"/>
      <c r="J14" s="1"/>
      <c r="K14" s="1"/>
      <c r="L14" s="1"/>
    </row>
    <row r="15" spans="1:12" ht="15.75">
      <c r="A15" s="3"/>
      <c r="B15" s="14" t="s">
        <v>8</v>
      </c>
      <c r="C15" s="14" t="s">
        <v>9</v>
      </c>
      <c r="D15" s="14" t="s">
        <v>10</v>
      </c>
      <c r="E15" s="14" t="s">
        <v>11</v>
      </c>
      <c r="F15" s="7" t="s">
        <v>0</v>
      </c>
      <c r="G15" s="4"/>
      <c r="H15" s="4"/>
      <c r="I15" s="4"/>
      <c r="J15" s="4"/>
      <c r="K15" s="1"/>
      <c r="L15" s="1"/>
    </row>
    <row r="16" spans="1:10" ht="14.25">
      <c r="A16" s="15" t="s">
        <v>22</v>
      </c>
      <c r="B16" s="16">
        <v>2.15</v>
      </c>
      <c r="C16" s="16">
        <v>3.34</v>
      </c>
      <c r="D16" s="16">
        <v>3.36</v>
      </c>
      <c r="E16" s="16">
        <v>2.86</v>
      </c>
      <c r="F16" s="16">
        <f>B16+C16+D16+E16</f>
        <v>11.709999999999999</v>
      </c>
      <c r="G16" s="1"/>
      <c r="H16" s="1"/>
      <c r="I16" s="1"/>
      <c r="J16" s="1"/>
    </row>
    <row r="17" spans="1:10" ht="14.25">
      <c r="A17" s="17" t="s">
        <v>24</v>
      </c>
      <c r="B17" s="18"/>
      <c r="C17" s="18">
        <v>5.71</v>
      </c>
      <c r="D17" s="18">
        <v>1.19</v>
      </c>
      <c r="E17" s="18">
        <v>2.7</v>
      </c>
      <c r="F17" s="18">
        <f>B17+C17+D17+E17</f>
        <v>9.600000000000001</v>
      </c>
      <c r="G17" s="1"/>
      <c r="H17" s="1"/>
      <c r="I17" s="1"/>
      <c r="J17" s="1"/>
    </row>
    <row r="18" spans="1:10" ht="14.25">
      <c r="A18" s="19" t="s">
        <v>25</v>
      </c>
      <c r="B18" s="20">
        <v>17.42</v>
      </c>
      <c r="C18" s="20">
        <v>93.54</v>
      </c>
      <c r="D18" s="20">
        <v>27.85</v>
      </c>
      <c r="E18" s="20">
        <v>17.53</v>
      </c>
      <c r="F18" s="20">
        <f>B18+C18+D18+E18</f>
        <v>156.34</v>
      </c>
      <c r="G18" s="1"/>
      <c r="H18" s="1"/>
      <c r="I18" s="1"/>
      <c r="J18" s="1"/>
    </row>
    <row r="19" spans="1:10" ht="14.25">
      <c r="A19" s="21" t="s">
        <v>26</v>
      </c>
      <c r="B19" s="22">
        <v>4.49</v>
      </c>
      <c r="C19" s="22">
        <v>5.46</v>
      </c>
      <c r="D19" s="22">
        <v>3.56</v>
      </c>
      <c r="E19" s="22">
        <v>4.62</v>
      </c>
      <c r="F19" s="22">
        <f>B19+C19+D19+E19</f>
        <v>18.13</v>
      </c>
      <c r="G19" s="1"/>
      <c r="H19" s="1"/>
      <c r="I19" s="1"/>
      <c r="J19" s="1"/>
    </row>
    <row r="20" spans="1:10" ht="14.25">
      <c r="A20" s="5" t="s">
        <v>27</v>
      </c>
      <c r="B20" s="2">
        <v>16.28</v>
      </c>
      <c r="C20" s="2">
        <v>5.33</v>
      </c>
      <c r="D20" s="2">
        <v>16.01</v>
      </c>
      <c r="E20" s="2">
        <v>6.1</v>
      </c>
      <c r="F20" s="2">
        <f>B20+C20+D20+E20</f>
        <v>43.720000000000006</v>
      </c>
      <c r="G20" s="1"/>
      <c r="H20" s="1"/>
      <c r="I20" s="1"/>
      <c r="J20" s="1"/>
    </row>
    <row r="21" spans="1:10" ht="12.75">
      <c r="A21" s="13" t="s">
        <v>30</v>
      </c>
      <c r="B21" s="24">
        <f>B16+B17+B18+B19+B20</f>
        <v>40.34</v>
      </c>
      <c r="C21" s="24">
        <f>C16+C17+C18+C19+C20</f>
        <v>113.38</v>
      </c>
      <c r="D21" s="24">
        <f>D16+D17+D18+D19+D20</f>
        <v>51.97</v>
      </c>
      <c r="E21" s="24">
        <f>E16+E17+E18+E19+E20</f>
        <v>33.81</v>
      </c>
      <c r="F21" s="23">
        <f>F16+F17+F18+F19+F20</f>
        <v>239.5</v>
      </c>
      <c r="G21" s="1"/>
      <c r="H21" s="1"/>
      <c r="I21" s="1"/>
      <c r="J21" s="1"/>
    </row>
    <row r="22" spans="1:10" ht="12.75">
      <c r="A22" s="13" t="s">
        <v>31</v>
      </c>
      <c r="B22" s="24">
        <v>282</v>
      </c>
      <c r="C22" s="24">
        <v>346</v>
      </c>
      <c r="D22" s="24">
        <v>263</v>
      </c>
      <c r="E22" s="24">
        <v>225</v>
      </c>
      <c r="F22" s="23">
        <f>B22+C22+D22+E22</f>
        <v>1116</v>
      </c>
      <c r="G22" s="1"/>
      <c r="H22" s="1"/>
      <c r="I22" s="1"/>
      <c r="J22" s="1"/>
    </row>
    <row r="23" spans="1:10" ht="12.75">
      <c r="A23" s="13" t="s">
        <v>32</v>
      </c>
      <c r="B23" s="24">
        <f>B21/B22</f>
        <v>0.14304964539007092</v>
      </c>
      <c r="C23" s="24">
        <f>C21/C22</f>
        <v>0.32768786127167626</v>
      </c>
      <c r="D23" s="24">
        <f>D21/D22</f>
        <v>0.19760456273764257</v>
      </c>
      <c r="E23" s="24">
        <f>E21/E22</f>
        <v>0.1502666666666667</v>
      </c>
      <c r="F23" s="24">
        <f>F21/F22</f>
        <v>0.2146057347670251</v>
      </c>
      <c r="G23" s="1"/>
      <c r="H23" s="1"/>
      <c r="I23" s="1"/>
      <c r="J23" s="1"/>
    </row>
    <row r="24" spans="1:10" ht="12.75">
      <c r="A24" s="25" t="s">
        <v>33</v>
      </c>
      <c r="B24" s="24">
        <f>B23*100</f>
        <v>14.304964539007091</v>
      </c>
      <c r="C24" s="24">
        <f>C23*100</f>
        <v>32.76878612716763</v>
      </c>
      <c r="D24" s="24">
        <f>D23*100</f>
        <v>19.760456273764255</v>
      </c>
      <c r="E24" s="24">
        <f>E23*100</f>
        <v>15.026666666666669</v>
      </c>
      <c r="F24" s="24">
        <f>F23*100</f>
        <v>21.46057347670251</v>
      </c>
      <c r="G24" s="1"/>
      <c r="H24" s="1"/>
      <c r="I24" s="1"/>
      <c r="J24" s="1"/>
    </row>
    <row r="25" spans="1:10" ht="15.75">
      <c r="A25" s="12" t="s">
        <v>3</v>
      </c>
      <c r="F25" s="1"/>
      <c r="G25" s="1"/>
      <c r="H25" s="1"/>
      <c r="I25" s="1"/>
      <c r="J25" s="1"/>
    </row>
    <row r="26" spans="1:10" ht="15.75">
      <c r="A26" s="3"/>
      <c r="B26" s="14" t="s">
        <v>16</v>
      </c>
      <c r="C26" s="14" t="s">
        <v>13</v>
      </c>
      <c r="D26" s="14" t="s">
        <v>14</v>
      </c>
      <c r="E26" s="14" t="s">
        <v>15</v>
      </c>
      <c r="F26" s="7" t="s">
        <v>0</v>
      </c>
      <c r="G26" s="1"/>
      <c r="H26" s="1"/>
      <c r="I26" s="1"/>
      <c r="J26" s="1"/>
    </row>
    <row r="27" spans="1:6" ht="14.25">
      <c r="A27" s="15" t="s">
        <v>22</v>
      </c>
      <c r="B27" s="16">
        <v>5.25</v>
      </c>
      <c r="C27" s="16">
        <v>5.42</v>
      </c>
      <c r="D27" s="16">
        <v>3.15</v>
      </c>
      <c r="E27" s="16">
        <v>1.09</v>
      </c>
      <c r="F27" s="16">
        <f>B27+C27+D27+E27</f>
        <v>14.91</v>
      </c>
    </row>
    <row r="28" spans="1:6" ht="14.25">
      <c r="A28" s="17" t="s">
        <v>24</v>
      </c>
      <c r="B28" s="18">
        <v>4.5</v>
      </c>
      <c r="C28" s="18">
        <v>1.51</v>
      </c>
      <c r="D28" s="18">
        <v>2.28</v>
      </c>
      <c r="E28" s="18">
        <v>4.53</v>
      </c>
      <c r="F28" s="18">
        <f>B28+C28+D28+E28</f>
        <v>12.82</v>
      </c>
    </row>
    <row r="29" spans="1:6" ht="14.25">
      <c r="A29" s="19" t="s">
        <v>25</v>
      </c>
      <c r="B29" s="20">
        <v>36.48</v>
      </c>
      <c r="C29" s="20">
        <v>36.95</v>
      </c>
      <c r="D29" s="20">
        <v>26.21</v>
      </c>
      <c r="E29" s="20">
        <v>35.43</v>
      </c>
      <c r="F29" s="20">
        <f>B29+C29+D29+E29</f>
        <v>135.07000000000002</v>
      </c>
    </row>
    <row r="30" spans="1:6" ht="14.25">
      <c r="A30" s="21" t="s">
        <v>23</v>
      </c>
      <c r="B30" s="22">
        <v>5.17</v>
      </c>
      <c r="C30" s="22">
        <v>4.55</v>
      </c>
      <c r="D30" s="22">
        <v>3.54</v>
      </c>
      <c r="E30" s="22">
        <v>3.89</v>
      </c>
      <c r="F30" s="22">
        <f>B30+C30+D30+E30</f>
        <v>17.15</v>
      </c>
    </row>
    <row r="31" spans="1:6" ht="14.25">
      <c r="A31" s="5" t="s">
        <v>27</v>
      </c>
      <c r="B31" s="2">
        <v>10.71</v>
      </c>
      <c r="C31" s="2">
        <v>16.9</v>
      </c>
      <c r="D31" s="2">
        <v>8.66</v>
      </c>
      <c r="E31" s="2">
        <v>8.82</v>
      </c>
      <c r="F31" s="2">
        <f>B31+C31+D31+E31</f>
        <v>45.089999999999996</v>
      </c>
    </row>
    <row r="32" spans="1:6" ht="12.75">
      <c r="A32" s="13" t="s">
        <v>30</v>
      </c>
      <c r="B32" s="24">
        <f>B27+B28+B29+B30+B31</f>
        <v>62.11</v>
      </c>
      <c r="C32" s="24">
        <f>C27+C28+C29+C30+C31</f>
        <v>65.33</v>
      </c>
      <c r="D32" s="24">
        <f>D27+D28+D29+D30+D31</f>
        <v>43.84</v>
      </c>
      <c r="E32" s="24">
        <f>E27+E28+E29+E30+E31</f>
        <v>53.76</v>
      </c>
      <c r="F32" s="23">
        <f>F27+F28+F29+F30+F31</f>
        <v>225.04000000000002</v>
      </c>
    </row>
    <row r="33" spans="1:6" ht="12.75">
      <c r="A33" s="13" t="s">
        <v>31</v>
      </c>
      <c r="B33" s="24">
        <v>278</v>
      </c>
      <c r="C33" s="24">
        <v>345</v>
      </c>
      <c r="D33" s="24">
        <v>340</v>
      </c>
      <c r="E33" s="24">
        <v>244</v>
      </c>
      <c r="F33" s="23">
        <f>B33+C33+D33+E33</f>
        <v>1207</v>
      </c>
    </row>
    <row r="34" spans="1:6" ht="12.75">
      <c r="A34" s="13" t="s">
        <v>32</v>
      </c>
      <c r="B34" s="24">
        <f>B32/B33</f>
        <v>0.22341726618705035</v>
      </c>
      <c r="C34" s="24">
        <f>C32/C33</f>
        <v>0.18936231884057972</v>
      </c>
      <c r="D34" s="24">
        <f>D32/D33</f>
        <v>0.12894117647058825</v>
      </c>
      <c r="E34" s="24">
        <f>E32/E33</f>
        <v>0.220327868852459</v>
      </c>
      <c r="F34" s="24">
        <f>F32/F33</f>
        <v>0.18644573322286662</v>
      </c>
    </row>
    <row r="35" spans="1:6" ht="12.75">
      <c r="A35" s="25" t="s">
        <v>33</v>
      </c>
      <c r="B35" s="24">
        <f>B34*100</f>
        <v>22.341726618705035</v>
      </c>
      <c r="C35" s="24">
        <f>C34*100</f>
        <v>18.93623188405797</v>
      </c>
      <c r="D35" s="24">
        <f>D34*100</f>
        <v>12.894117647058826</v>
      </c>
      <c r="E35" s="24">
        <f>E34*100</f>
        <v>22.0327868852459</v>
      </c>
      <c r="F35" s="24">
        <f>F34*100</f>
        <v>18.64457332228666</v>
      </c>
    </row>
    <row r="36" spans="1:6" ht="15.75">
      <c r="A36" s="12" t="s">
        <v>12</v>
      </c>
      <c r="F36" s="1"/>
    </row>
    <row r="37" spans="1:6" ht="15.75">
      <c r="A37" s="3"/>
      <c r="B37" s="14" t="s">
        <v>17</v>
      </c>
      <c r="C37" s="14" t="s">
        <v>18</v>
      </c>
      <c r="D37" s="14" t="s">
        <v>19</v>
      </c>
      <c r="E37" s="14" t="s">
        <v>20</v>
      </c>
      <c r="F37" s="7" t="s">
        <v>0</v>
      </c>
    </row>
    <row r="38" spans="1:6" ht="14.25">
      <c r="A38" s="15" t="s">
        <v>22</v>
      </c>
      <c r="B38" s="16">
        <v>2.31</v>
      </c>
      <c r="C38" s="16">
        <v>3.18</v>
      </c>
      <c r="D38" s="16">
        <v>4.88</v>
      </c>
      <c r="E38" s="16">
        <v>1.96</v>
      </c>
      <c r="F38" s="16">
        <f>B38+C38+D38+E38</f>
        <v>12.330000000000002</v>
      </c>
    </row>
    <row r="39" spans="1:6" ht="14.25">
      <c r="A39" s="17" t="s">
        <v>24</v>
      </c>
      <c r="B39" s="18">
        <v>2.51</v>
      </c>
      <c r="C39" s="18">
        <v>3.59</v>
      </c>
      <c r="D39" s="18">
        <v>1.75</v>
      </c>
      <c r="E39" s="18">
        <v>0.55</v>
      </c>
      <c r="F39" s="18">
        <f>B39+C39+D39+E39</f>
        <v>8.4</v>
      </c>
    </row>
    <row r="40" spans="1:6" ht="14.25">
      <c r="A40" s="19" t="s">
        <v>25</v>
      </c>
      <c r="B40" s="20">
        <v>25.28</v>
      </c>
      <c r="C40" s="20">
        <v>23.53</v>
      </c>
      <c r="D40" s="20">
        <v>28.51</v>
      </c>
      <c r="E40" s="20">
        <v>16.45</v>
      </c>
      <c r="F40" s="20">
        <f>B40+C40+D40+E40</f>
        <v>93.77000000000001</v>
      </c>
    </row>
    <row r="41" spans="1:6" ht="14.25">
      <c r="A41" s="21" t="s">
        <v>23</v>
      </c>
      <c r="B41" s="22">
        <v>3.09</v>
      </c>
      <c r="C41" s="22">
        <v>3.43</v>
      </c>
      <c r="D41" s="22">
        <v>5.18</v>
      </c>
      <c r="E41" s="22">
        <v>2.95</v>
      </c>
      <c r="F41" s="22">
        <f>B41+C41+D41+E41</f>
        <v>14.649999999999999</v>
      </c>
    </row>
    <row r="42" spans="1:6" ht="14.25">
      <c r="A42" s="5" t="s">
        <v>27</v>
      </c>
      <c r="B42" s="2">
        <v>0</v>
      </c>
      <c r="C42" s="2">
        <v>15.72</v>
      </c>
      <c r="D42" s="2">
        <v>18</v>
      </c>
      <c r="E42" s="2">
        <v>14.09</v>
      </c>
      <c r="F42" s="2">
        <f>B42+C42+D42+E42</f>
        <v>47.81</v>
      </c>
    </row>
    <row r="43" spans="1:6" ht="12.75">
      <c r="A43" s="13" t="s">
        <v>30</v>
      </c>
      <c r="B43" s="24">
        <f>B38+B39+B40+B41+B42</f>
        <v>33.19</v>
      </c>
      <c r="C43" s="24">
        <f>C38+C39+C40+C41+C42</f>
        <v>49.45</v>
      </c>
      <c r="D43" s="24">
        <f>D38+D39+D40+D41+D42</f>
        <v>58.32</v>
      </c>
      <c r="E43" s="24">
        <f>E38+E39+E40+E41+E42</f>
        <v>36</v>
      </c>
      <c r="F43" s="23">
        <f>F38+F39+F40+F41+F42</f>
        <v>176.96</v>
      </c>
    </row>
    <row r="44" spans="1:6" ht="12.75">
      <c r="A44" s="13" t="s">
        <v>31</v>
      </c>
      <c r="B44" s="24">
        <v>244</v>
      </c>
      <c r="C44" s="24">
        <v>290</v>
      </c>
      <c r="D44" s="24">
        <v>288</v>
      </c>
      <c r="E44" s="24">
        <v>201</v>
      </c>
      <c r="F44" s="23">
        <f>B44+C44+D44+E44</f>
        <v>1023</v>
      </c>
    </row>
    <row r="45" spans="1:6" ht="12.75">
      <c r="A45" s="13" t="s">
        <v>32</v>
      </c>
      <c r="B45" s="24">
        <f>B43/B44</f>
        <v>0.13602459016393442</v>
      </c>
      <c r="C45" s="24">
        <f>C43/C44</f>
        <v>0.17051724137931035</v>
      </c>
      <c r="D45" s="24">
        <f>D43/D44</f>
        <v>0.2025</v>
      </c>
      <c r="E45" s="24">
        <f>E43/E44</f>
        <v>0.1791044776119403</v>
      </c>
      <c r="F45" s="24">
        <f>F43/F44</f>
        <v>0.17298142717497558</v>
      </c>
    </row>
    <row r="46" spans="1:6" ht="12.75">
      <c r="A46" s="25" t="s">
        <v>33</v>
      </c>
      <c r="B46" s="24">
        <f>B45*100</f>
        <v>13.602459016393443</v>
      </c>
      <c r="C46" s="24">
        <f>C45*100</f>
        <v>17.051724137931036</v>
      </c>
      <c r="D46" s="24">
        <f>D45*100</f>
        <v>20.25</v>
      </c>
      <c r="E46" s="24">
        <f>E45*100</f>
        <v>17.91044776119403</v>
      </c>
      <c r="F46" s="24">
        <f>F45*100</f>
        <v>17.29814271749756</v>
      </c>
    </row>
    <row r="48" ht="12.75">
      <c r="C48" t="s">
        <v>21</v>
      </c>
    </row>
  </sheetData>
  <sheetProtection/>
  <printOptions/>
  <pageMargins left="0.2362204724409449" right="0.2362204724409449" top="0.35433070866141736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PC_10</dc:creator>
  <cp:keywords/>
  <dc:description/>
  <cp:lastModifiedBy>Aude</cp:lastModifiedBy>
  <cp:lastPrinted>2015-12-07T08:19:46Z</cp:lastPrinted>
  <dcterms:created xsi:type="dcterms:W3CDTF">2015-09-22T09:50:28Z</dcterms:created>
  <dcterms:modified xsi:type="dcterms:W3CDTF">2015-12-08T13:52:25Z</dcterms:modified>
  <cp:category/>
  <cp:version/>
  <cp:contentType/>
  <cp:contentStatus/>
</cp:coreProperties>
</file>