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95" windowHeight="8190" activeTab="1"/>
  </bookViews>
  <sheets>
    <sheet name="RESULTATS" sheetId="1" r:id="rId1"/>
    <sheet name="QUALIFIES" sheetId="2" r:id="rId2"/>
    <sheet name="STATS" sheetId="3" r:id="rId3"/>
  </sheets>
  <externalReferences>
    <externalReference r:id="rId6"/>
  </externalReferences>
  <definedNames>
    <definedName name="etab" localSheetId="0">'RESULTATS'!#REF!</definedName>
    <definedName name="etab">#REF!</definedName>
    <definedName name="R">#REF!</definedName>
    <definedName name="_xlnm.Print_Area" localSheetId="1">'QUALIFIES'!$A$1:$N$9</definedName>
    <definedName name="_xlnm.Print_Area" localSheetId="0">'RESULTATS'!$A$1:$F$32</definedName>
  </definedNames>
  <calcPr fullCalcOnLoad="1"/>
</workbook>
</file>

<file path=xl/sharedStrings.xml><?xml version="1.0" encoding="utf-8"?>
<sst xmlns="http://schemas.openxmlformats.org/spreadsheetml/2006/main" count="117" uniqueCount="83">
  <si>
    <t>U.N.S.S VAL D'OISE</t>
  </si>
  <si>
    <t xml:space="preserve">BADMINTON  </t>
  </si>
  <si>
    <t>Places</t>
  </si>
  <si>
    <t xml:space="preserve">Noms </t>
  </si>
  <si>
    <t>Collège</t>
  </si>
  <si>
    <t xml:space="preserve">Classement </t>
  </si>
  <si>
    <t>Délégué de district: LIROLA LAURENCE</t>
  </si>
  <si>
    <t>QUALIFIES</t>
  </si>
  <si>
    <t>MG</t>
  </si>
  <si>
    <t>MF</t>
  </si>
  <si>
    <t>N° LICENCE</t>
  </si>
  <si>
    <t>Joueur supp</t>
  </si>
  <si>
    <t>COMPOSITION DES EQUIPES QUALIFIEES</t>
  </si>
  <si>
    <t>REMPLACANT</t>
  </si>
  <si>
    <t>FICHE STATISTIQUE POUR LES</t>
  </si>
  <si>
    <t>SPORTS INDIVIDUELS</t>
  </si>
  <si>
    <t>MINISTERE DE L'EDUCATION NATIONALE</t>
  </si>
  <si>
    <t xml:space="preserve">DISTRICT </t>
  </si>
  <si>
    <t xml:space="preserve">COMPTE RENDU D'ACTIVITE POUR LA JOURNEE DU </t>
  </si>
  <si>
    <t xml:space="preserve">SPORT / ACTIVITE </t>
  </si>
  <si>
    <t xml:space="preserve">LIEU </t>
  </si>
  <si>
    <t>District</t>
  </si>
  <si>
    <t xml:space="preserve">FORMULE </t>
  </si>
  <si>
    <t xml:space="preserve">NIVEAU </t>
  </si>
  <si>
    <t>Département</t>
  </si>
  <si>
    <t>Académie</t>
  </si>
  <si>
    <t>ETABLISSEMENTS CONCERNES</t>
  </si>
  <si>
    <t>BG</t>
  </si>
  <si>
    <t>CG</t>
  </si>
  <si>
    <t>JSG</t>
  </si>
  <si>
    <t>BF</t>
  </si>
  <si>
    <t>CF</t>
  </si>
  <si>
    <t>JSF</t>
  </si>
  <si>
    <t>JO</t>
  </si>
  <si>
    <t xml:space="preserve">TOT. </t>
  </si>
  <si>
    <t>COLLEGE LEBRUN</t>
  </si>
  <si>
    <t xml:space="preserve">TOTAUX  </t>
  </si>
  <si>
    <t>Griser les établissements non concernés par un transport</t>
  </si>
  <si>
    <r>
      <t xml:space="preserve">Document à remplir </t>
    </r>
    <r>
      <rPr>
        <b/>
        <i/>
        <u val="single"/>
        <sz val="12"/>
        <rFont val="Times New Roman"/>
        <family val="1"/>
      </rPr>
      <t>après chaque compétition</t>
    </r>
    <r>
      <rPr>
        <b/>
        <i/>
        <sz val="12"/>
        <rFont val="Times New Roman"/>
        <family val="1"/>
      </rPr>
      <t xml:space="preserve"> et à retourner accompagné des résultats</t>
    </r>
  </si>
  <si>
    <t>Année scolaire 
2012/2013</t>
  </si>
  <si>
    <t>EDC 1</t>
  </si>
  <si>
    <t>EDC 2</t>
  </si>
  <si>
    <t>COLLEGE E. DU CHATELET</t>
  </si>
  <si>
    <t>COLLEGE NEZANT</t>
  </si>
  <si>
    <t>COLLEGE RONSARD</t>
  </si>
  <si>
    <t>COLLEGE DIDEROT</t>
  </si>
  <si>
    <t>COLLEGE E. GALOIS</t>
  </si>
  <si>
    <t>COLLEGE M.UTRILLO</t>
  </si>
  <si>
    <t>COMPTE RENDU D'ACTIVITE POUR LA JOURNEE DU : 12 DECEMBRE 2012</t>
  </si>
  <si>
    <t>CATEGORIE(S) : BENJAMINS</t>
  </si>
  <si>
    <t>FORMULE de la COMPETITION : CRITERIUM</t>
  </si>
  <si>
    <t>LIEU de la COMPETITION :  Gymnase NEZANT / ST BRICE</t>
  </si>
  <si>
    <t>Ronsard 1</t>
  </si>
  <si>
    <t>Nezant 1</t>
  </si>
  <si>
    <t>Copernic 1</t>
  </si>
  <si>
    <t>EVG</t>
  </si>
  <si>
    <t>Ronsard 2</t>
  </si>
  <si>
    <t>Lebrun 4</t>
  </si>
  <si>
    <t>Lebrun 2</t>
  </si>
  <si>
    <t>Lebrun 1</t>
  </si>
  <si>
    <t>Nezant 2</t>
  </si>
  <si>
    <t>Utriloo 2</t>
  </si>
  <si>
    <t>Copernic 2</t>
  </si>
  <si>
    <t>Diderot</t>
  </si>
  <si>
    <t>Utrillo 1</t>
  </si>
  <si>
    <t>Lebrun 3</t>
  </si>
  <si>
    <t>CLG RONSARD, Montmorency</t>
  </si>
  <si>
    <t>CLG Nezant, St brice</t>
  </si>
  <si>
    <t>CLG Copernic, Montmagny</t>
  </si>
  <si>
    <t>CLG EDC, DEUIL</t>
  </si>
  <si>
    <t>CLG E.GALLOIS, Sarcelles</t>
  </si>
  <si>
    <t>CLG Lebrun, Montmorency</t>
  </si>
  <si>
    <t>CLG M.UTRILLO, Montmagny</t>
  </si>
  <si>
    <t>CLG Diderot, Deuil</t>
  </si>
  <si>
    <t>COLLEGE COPERNIC</t>
  </si>
  <si>
    <t>X</t>
  </si>
  <si>
    <t>NEZANT ST BRICE</t>
  </si>
  <si>
    <t xml:space="preserve">BADMINTON A </t>
  </si>
  <si>
    <t>CENTRE</t>
  </si>
  <si>
    <t>Adam Ouchen</t>
  </si>
  <si>
    <t>Frederic Nguyen</t>
  </si>
  <si>
    <t>Alice Avramoglou</t>
  </si>
  <si>
    <t>Sonia Henriques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</si>
</sst>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&quot;e&quot;"/>
    <numFmt numFmtId="165" formatCode="General\ &quot;er&quot;"/>
  </numFmts>
  <fonts count="47">
    <font>
      <sz val="10"/>
      <name val="Arial"/>
      <family val="0"/>
    </font>
    <font>
      <sz val="8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2"/>
      <name val="Verdana Ref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0"/>
      <name val="Haettenschweiler"/>
      <family val="2"/>
    </font>
    <font>
      <b/>
      <sz val="10"/>
      <name val="Verdana"/>
      <family val="2"/>
    </font>
    <font>
      <b/>
      <sz val="10"/>
      <name val="Gill Sans MT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Verdana Ref"/>
      <family val="0"/>
    </font>
    <font>
      <b/>
      <sz val="10"/>
      <name val="Arial"/>
      <family val="2"/>
    </font>
    <font>
      <b/>
      <sz val="8"/>
      <name val="Verdana"/>
      <family val="2"/>
    </font>
    <font>
      <sz val="18"/>
      <name val="Arial"/>
      <family val="2"/>
    </font>
    <font>
      <b/>
      <i/>
      <sz val="14"/>
      <name val="Times New Roman"/>
      <family val="1"/>
    </font>
    <font>
      <b/>
      <i/>
      <sz val="18"/>
      <color indexed="10"/>
      <name val="Times New Roman"/>
      <family val="1"/>
    </font>
    <font>
      <sz val="8"/>
      <name val="Arial Narrow"/>
      <family val="2"/>
    </font>
    <font>
      <b/>
      <sz val="14"/>
      <name val="Times New Roman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6"/>
      <name val="Arial"/>
      <family val="2"/>
    </font>
    <font>
      <b/>
      <i/>
      <sz val="12"/>
      <name val="Garamond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Garamond"/>
      <family val="1"/>
    </font>
    <font>
      <sz val="12"/>
      <name val="Garamond"/>
      <family val="1"/>
    </font>
    <font>
      <b/>
      <sz val="10"/>
      <name val="Cambria"/>
      <family val="1"/>
    </font>
    <font>
      <b/>
      <sz val="11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/>
    </xf>
    <xf numFmtId="164" fontId="9" fillId="24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5" fontId="9" fillId="24" borderId="1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7" fillId="0" borderId="2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1"/>
    </xf>
    <xf numFmtId="0" fontId="39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left" indent="1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0" fillId="20" borderId="18" xfId="0" applyFont="1" applyFill="1" applyBorder="1" applyAlignment="1">
      <alignment horizontal="center" vertical="center"/>
    </xf>
    <xf numFmtId="0" fontId="30" fillId="20" borderId="24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24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40" fillId="0" borderId="3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0" fillId="0" borderId="5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37" fillId="0" borderId="19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37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25" borderId="33" xfId="0" applyFont="1" applyFill="1" applyBorder="1" applyAlignment="1">
      <alignment vertical="center"/>
    </xf>
    <xf numFmtId="0" fontId="37" fillId="25" borderId="32" xfId="0" applyFont="1" applyFill="1" applyBorder="1" applyAlignment="1">
      <alignment vertical="center"/>
    </xf>
    <xf numFmtId="0" fontId="37" fillId="25" borderId="31" xfId="0" applyFont="1" applyFill="1" applyBorder="1" applyAlignment="1">
      <alignment vertical="center"/>
    </xf>
    <xf numFmtId="0" fontId="37" fillId="25" borderId="19" xfId="0" applyFont="1" applyFill="1" applyBorder="1" applyAlignment="1">
      <alignment vertical="center"/>
    </xf>
    <xf numFmtId="0" fontId="37" fillId="25" borderId="11" xfId="0" applyFont="1" applyFill="1" applyBorder="1" applyAlignment="1">
      <alignment vertical="center"/>
    </xf>
    <xf numFmtId="0" fontId="37" fillId="25" borderId="12" xfId="0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7" fillId="26" borderId="54" xfId="0" applyFont="1" applyFill="1" applyBorder="1" applyAlignment="1">
      <alignment vertical="center"/>
    </xf>
    <xf numFmtId="0" fontId="0" fillId="26" borderId="53" xfId="0" applyFill="1" applyBorder="1" applyAlignment="1">
      <alignment vertical="center"/>
    </xf>
    <xf numFmtId="0" fontId="0" fillId="26" borderId="55" xfId="0" applyFill="1" applyBorder="1" applyAlignment="1">
      <alignment vertical="center"/>
    </xf>
    <xf numFmtId="0" fontId="30" fillId="0" borderId="56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7" fillId="25" borderId="54" xfId="0" applyFont="1" applyFill="1" applyBorder="1" applyAlignment="1">
      <alignment vertical="center"/>
    </xf>
    <xf numFmtId="0" fontId="37" fillId="25" borderId="53" xfId="0" applyFont="1" applyFill="1" applyBorder="1" applyAlignment="1">
      <alignment vertical="center"/>
    </xf>
    <xf numFmtId="0" fontId="37" fillId="25" borderId="55" xfId="0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600075</xdr:rowOff>
    </xdr:from>
    <xdr:to>
      <xdr:col>4</xdr:col>
      <xdr:colOff>1552575</xdr:colOff>
      <xdr:row>2</xdr:row>
      <xdr:rowOff>209550</xdr:rowOff>
    </xdr:to>
    <xdr:sp>
      <xdr:nvSpPr>
        <xdr:cNvPr id="1" name="Rectangle 3"/>
        <xdr:cNvSpPr>
          <a:spLocks/>
        </xdr:cNvSpPr>
      </xdr:nvSpPr>
      <xdr:spPr>
        <a:xfrm>
          <a:off x="2276475" y="600075"/>
          <a:ext cx="2486025" cy="619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de RESULTATS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CENTRE B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1123950</xdr:colOff>
      <xdr:row>7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Propri&#233;taire\Mes%20documents\COLLEGE\UNSS\D&#233;l&#233;gu&#233;%20district%20bad\Transmissions\R&#233;sultats%2011-01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"/>
      <sheetName val="St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1"/>
  <sheetViews>
    <sheetView zoomScalePageLayoutView="0" workbookViewId="0" topLeftCell="A5">
      <selection activeCell="F18" sqref="F18"/>
    </sheetView>
  </sheetViews>
  <sheetFormatPr defaultColWidth="15.7109375" defaultRowHeight="19.5" customHeight="1"/>
  <cols>
    <col min="1" max="2" width="12.421875" style="1" customWidth="1"/>
    <col min="3" max="3" width="5.8515625" style="1" customWidth="1"/>
    <col min="4" max="4" width="17.421875" style="1" customWidth="1"/>
    <col min="5" max="5" width="32.00390625" style="1" customWidth="1"/>
    <col min="6" max="6" width="25.421875" style="1" customWidth="1"/>
    <col min="7" max="7" width="5.7109375" style="1" customWidth="1"/>
    <col min="8" max="10" width="15.7109375" style="1" customWidth="1"/>
    <col min="11" max="11" width="2.7109375" style="1" customWidth="1"/>
    <col min="12" max="12" width="5.7109375" style="1" customWidth="1"/>
    <col min="13" max="15" width="13.7109375" style="1" customWidth="1"/>
    <col min="16" max="16384" width="15.7109375" style="1" customWidth="1"/>
  </cols>
  <sheetData>
    <row r="1" spans="1:78" s="2" customFormat="1" ht="72" customHeight="1">
      <c r="A1" s="2" t="s">
        <v>0</v>
      </c>
      <c r="D1" s="1"/>
      <c r="E1" s="1"/>
      <c r="F1" s="13" t="s">
        <v>1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4:78" s="3" customFormat="1" ht="7.5" customHeight="1">
      <c r="D2" s="1"/>
      <c r="E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6" ht="45" customHeight="1">
      <c r="A3" s="96" t="s">
        <v>6</v>
      </c>
      <c r="B3" s="96"/>
      <c r="F3" s="4" t="s">
        <v>39</v>
      </c>
    </row>
    <row r="4" spans="4:78" s="3" customFormat="1" ht="7.5" customHeight="1" hidden="1">
      <c r="D4" s="1"/>
      <c r="E4" s="1"/>
      <c r="F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s="5" customFormat="1" ht="21.75" customHeight="1">
      <c r="A5" s="3" t="s">
        <v>48</v>
      </c>
      <c r="B5" s="3"/>
      <c r="C5" s="3"/>
      <c r="D5" s="3"/>
      <c r="E5" s="3"/>
      <c r="F5" s="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</row>
    <row r="6" spans="4:78" s="5" customFormat="1" ht="7.5" customHeight="1" hidden="1">
      <c r="D6" s="6"/>
      <c r="E6" s="6"/>
      <c r="F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</row>
    <row r="7" spans="2:78" s="5" customFormat="1" ht="21.75" customHeight="1">
      <c r="B7" s="9"/>
      <c r="C7" s="8"/>
      <c r="D7" s="14" t="s">
        <v>49</v>
      </c>
      <c r="E7" s="8"/>
      <c r="F7" s="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</row>
    <row r="8" spans="1:78" s="5" customFormat="1" ht="7.5" customHeight="1" hidden="1">
      <c r="A8" s="7"/>
      <c r="B8" s="7"/>
      <c r="C8" s="7"/>
      <c r="D8" s="8"/>
      <c r="E8" s="8"/>
      <c r="F8" s="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</row>
    <row r="9" spans="4:78" s="5" customFormat="1" ht="21.75" customHeight="1">
      <c r="D9" s="14" t="s">
        <v>50</v>
      </c>
      <c r="E9" s="8"/>
      <c r="F9" s="8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</row>
    <row r="10" spans="1:78" s="5" customFormat="1" ht="7.5" customHeight="1" hidden="1">
      <c r="A10" s="7"/>
      <c r="B10" s="7"/>
      <c r="C10" s="7"/>
      <c r="D10" s="8"/>
      <c r="E10" s="8"/>
      <c r="F10" s="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</row>
    <row r="11" spans="4:78" s="5" customFormat="1" ht="21.75" customHeight="1">
      <c r="D11" s="14" t="s">
        <v>51</v>
      </c>
      <c r="E11" s="8"/>
      <c r="F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3" customFormat="1" ht="7.5" customHeight="1" hidden="1">
      <c r="A12" s="9"/>
      <c r="B12" s="9"/>
      <c r="D12" s="1"/>
      <c r="E12" s="1"/>
      <c r="F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s="3" customFormat="1" ht="22.5" customHeight="1">
      <c r="A13" s="9"/>
      <c r="B13" s="9"/>
      <c r="D13" s="1"/>
      <c r="E13" s="1"/>
      <c r="F13" s="1"/>
      <c r="G13" s="17"/>
      <c r="H13" s="17"/>
      <c r="I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3:78" s="11" customFormat="1" ht="21.75" customHeight="1" thickBot="1">
      <c r="C14" s="10"/>
      <c r="D14" s="95" t="s">
        <v>5</v>
      </c>
      <c r="E14" s="95"/>
      <c r="F14" s="15"/>
      <c r="G14" s="18"/>
      <c r="H14" s="19"/>
      <c r="I14" s="18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</row>
    <row r="15" spans="3:78" s="3" customFormat="1" ht="19.5" customHeight="1" thickBot="1">
      <c r="C15" s="41" t="s">
        <v>2</v>
      </c>
      <c r="D15" s="42" t="s">
        <v>3</v>
      </c>
      <c r="E15" s="43" t="s">
        <v>4</v>
      </c>
      <c r="F15" s="17"/>
      <c r="G15" s="17"/>
      <c r="H15" s="19"/>
      <c r="I15" s="1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</row>
    <row r="16" spans="2:78" s="5" customFormat="1" ht="30" customHeight="1">
      <c r="B16" s="97" t="s">
        <v>7</v>
      </c>
      <c r="C16" s="90">
        <v>1</v>
      </c>
      <c r="D16" s="90" t="s">
        <v>52</v>
      </c>
      <c r="E16" s="91" t="s">
        <v>66</v>
      </c>
      <c r="F16" s="16"/>
      <c r="G16" s="20"/>
      <c r="H16" s="19"/>
      <c r="I16" s="2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</row>
    <row r="17" spans="2:78" s="5" customFormat="1" ht="30" customHeight="1">
      <c r="B17" s="98"/>
      <c r="C17" s="92">
        <v>2</v>
      </c>
      <c r="D17" s="92" t="s">
        <v>53</v>
      </c>
      <c r="E17" s="91" t="s">
        <v>67</v>
      </c>
      <c r="F17" s="16"/>
      <c r="G17" s="20"/>
      <c r="H17" s="19"/>
      <c r="I17" s="2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</row>
    <row r="18" spans="2:78" s="5" customFormat="1" ht="30" customHeight="1" thickBot="1">
      <c r="B18" s="99"/>
      <c r="C18" s="92">
        <v>3</v>
      </c>
      <c r="D18" s="92" t="s">
        <v>54</v>
      </c>
      <c r="E18" s="91" t="s">
        <v>68</v>
      </c>
      <c r="F18" s="16"/>
      <c r="G18" s="20"/>
      <c r="H18" s="19"/>
      <c r="I18" s="2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</row>
    <row r="19" spans="3:78" s="5" customFormat="1" ht="30" customHeight="1">
      <c r="C19" s="92">
        <v>4</v>
      </c>
      <c r="D19" s="92" t="s">
        <v>40</v>
      </c>
      <c r="E19" s="93" t="s">
        <v>69</v>
      </c>
      <c r="F19" s="16"/>
      <c r="G19" s="20"/>
      <c r="H19" s="19"/>
      <c r="I19" s="2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</row>
    <row r="20" spans="3:78" s="5" customFormat="1" ht="30" customHeight="1">
      <c r="C20" s="92">
        <v>5</v>
      </c>
      <c r="D20" s="92" t="s">
        <v>55</v>
      </c>
      <c r="E20" s="93" t="s">
        <v>70</v>
      </c>
      <c r="F20" s="16"/>
      <c r="G20" s="20"/>
      <c r="H20" s="20"/>
      <c r="I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</row>
    <row r="21" spans="3:78" s="5" customFormat="1" ht="30" customHeight="1">
      <c r="C21" s="92">
        <v>6</v>
      </c>
      <c r="D21" s="92" t="s">
        <v>56</v>
      </c>
      <c r="E21" s="93" t="s">
        <v>66</v>
      </c>
      <c r="F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</row>
    <row r="22" spans="3:78" s="5" customFormat="1" ht="30" customHeight="1">
      <c r="C22" s="92">
        <v>7</v>
      </c>
      <c r="D22" s="92" t="s">
        <v>57</v>
      </c>
      <c r="E22" s="93" t="s">
        <v>71</v>
      </c>
      <c r="F22" s="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</row>
    <row r="23" spans="3:78" s="5" customFormat="1" ht="30" customHeight="1">
      <c r="C23" s="92">
        <v>8</v>
      </c>
      <c r="D23" s="92" t="s">
        <v>41</v>
      </c>
      <c r="E23" s="93" t="s">
        <v>69</v>
      </c>
      <c r="F23" s="1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3:78" s="5" customFormat="1" ht="30" customHeight="1">
      <c r="C24" s="92">
        <v>9</v>
      </c>
      <c r="D24" s="92" t="s">
        <v>58</v>
      </c>
      <c r="E24" s="93" t="s">
        <v>71</v>
      </c>
      <c r="F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  <row r="25" spans="2:78" s="5" customFormat="1" ht="30" customHeight="1">
      <c r="B25" s="20"/>
      <c r="C25" s="92">
        <v>9</v>
      </c>
      <c r="D25" s="92" t="s">
        <v>59</v>
      </c>
      <c r="E25" s="93" t="s">
        <v>71</v>
      </c>
      <c r="F25" s="1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</row>
    <row r="26" spans="2:78" s="5" customFormat="1" ht="30" customHeight="1">
      <c r="B26" s="20"/>
      <c r="C26" s="92">
        <v>11</v>
      </c>
      <c r="D26" s="92" t="s">
        <v>60</v>
      </c>
      <c r="E26" s="93" t="s">
        <v>67</v>
      </c>
      <c r="F26" s="1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</row>
    <row r="27" spans="2:78" s="5" customFormat="1" ht="30" customHeight="1">
      <c r="B27" s="20"/>
      <c r="C27" s="92">
        <v>11</v>
      </c>
      <c r="D27" s="92" t="s">
        <v>61</v>
      </c>
      <c r="E27" s="93" t="s">
        <v>72</v>
      </c>
      <c r="F27" s="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</row>
    <row r="28" spans="2:5" ht="30" customHeight="1">
      <c r="B28" s="40"/>
      <c r="C28" s="92">
        <v>13</v>
      </c>
      <c r="D28" s="92" t="s">
        <v>62</v>
      </c>
      <c r="E28" s="93" t="s">
        <v>68</v>
      </c>
    </row>
    <row r="29" spans="2:5" ht="19.5" customHeight="1">
      <c r="B29" s="40"/>
      <c r="C29" s="92">
        <v>13</v>
      </c>
      <c r="D29" s="92" t="s">
        <v>63</v>
      </c>
      <c r="E29" s="92" t="s">
        <v>73</v>
      </c>
    </row>
    <row r="30" spans="3:5" ht="19.5" customHeight="1">
      <c r="C30" s="90">
        <v>15</v>
      </c>
      <c r="D30" s="90" t="s">
        <v>64</v>
      </c>
      <c r="E30" s="92" t="s">
        <v>72</v>
      </c>
    </row>
    <row r="31" spans="3:5" ht="19.5" customHeight="1">
      <c r="C31" s="90">
        <v>15</v>
      </c>
      <c r="D31" s="90" t="s">
        <v>65</v>
      </c>
      <c r="E31" s="92" t="s">
        <v>71</v>
      </c>
    </row>
  </sheetData>
  <sheetProtection/>
  <mergeCells count="3">
    <mergeCell ref="D14:E14"/>
    <mergeCell ref="A3:B3"/>
    <mergeCell ref="B16:B18"/>
  </mergeCells>
  <printOptions/>
  <pageMargins left="0" right="0" top="0.6692913385826772" bottom="0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2" max="2" width="5.28125" style="0" bestFit="1" customWidth="1"/>
    <col min="3" max="3" width="17.28125" style="0" customWidth="1"/>
    <col min="4" max="4" width="32.7109375" style="0" bestFit="1" customWidth="1"/>
    <col min="5" max="5" width="26.421875" style="0" bestFit="1" customWidth="1"/>
    <col min="7" max="7" width="23.28125" style="0" customWidth="1"/>
    <col min="9" max="9" width="23.421875" style="0" customWidth="1"/>
    <col min="11" max="11" width="20.57421875" style="0" bestFit="1" customWidth="1"/>
    <col min="13" max="13" width="23.00390625" style="0" bestFit="1" customWidth="1"/>
  </cols>
  <sheetData>
    <row r="1" spans="1:4" ht="49.5" customHeight="1">
      <c r="A1" s="28" t="s">
        <v>12</v>
      </c>
      <c r="B1" s="28"/>
      <c r="C1" s="28"/>
      <c r="D1" s="28"/>
    </row>
    <row r="2" ht="49.5" customHeight="1" thickBot="1"/>
    <row r="3" spans="5:14" s="31" customFormat="1" ht="49.5" customHeight="1" thickBot="1">
      <c r="E3" s="89" t="s">
        <v>27</v>
      </c>
      <c r="F3" s="36" t="s">
        <v>10</v>
      </c>
      <c r="G3" s="88" t="s">
        <v>27</v>
      </c>
      <c r="H3" s="36" t="s">
        <v>10</v>
      </c>
      <c r="I3" s="88" t="s">
        <v>30</v>
      </c>
      <c r="J3" s="36" t="s">
        <v>10</v>
      </c>
      <c r="K3" s="88" t="s">
        <v>30</v>
      </c>
      <c r="L3" s="36" t="s">
        <v>10</v>
      </c>
      <c r="M3" s="36" t="s">
        <v>11</v>
      </c>
      <c r="N3" s="36" t="s">
        <v>10</v>
      </c>
    </row>
    <row r="4" spans="1:14" s="31" customFormat="1" ht="49.5" customHeight="1">
      <c r="A4" s="100" t="s">
        <v>7</v>
      </c>
      <c r="B4" s="29"/>
      <c r="C4" s="24"/>
      <c r="D4" s="25"/>
      <c r="E4" s="38"/>
      <c r="F4" s="22"/>
      <c r="G4" s="37"/>
      <c r="H4" s="22"/>
      <c r="I4" s="37"/>
      <c r="J4" s="22"/>
      <c r="K4" s="37"/>
      <c r="L4" s="22"/>
      <c r="M4" s="37"/>
      <c r="N4" s="32"/>
    </row>
    <row r="5" spans="1:14" s="31" customFormat="1" ht="49.5" customHeight="1">
      <c r="A5" s="101"/>
      <c r="B5" s="27"/>
      <c r="C5" s="24"/>
      <c r="D5" s="25"/>
      <c r="E5" s="38"/>
      <c r="F5" s="22"/>
      <c r="G5" s="37"/>
      <c r="H5" s="22"/>
      <c r="I5" s="37"/>
      <c r="K5" s="37"/>
      <c r="L5" s="22"/>
      <c r="M5" s="22"/>
      <c r="N5" s="22"/>
    </row>
    <row r="6" spans="1:14" s="31" customFormat="1" ht="49.5" customHeight="1" thickBot="1">
      <c r="A6" s="102"/>
      <c r="B6" s="27"/>
      <c r="C6" s="26"/>
      <c r="D6" s="25"/>
      <c r="E6" s="38"/>
      <c r="F6" s="22"/>
      <c r="G6" s="37"/>
      <c r="H6" s="22"/>
      <c r="I6" s="37"/>
      <c r="J6" s="22"/>
      <c r="K6" s="37"/>
      <c r="L6" s="22"/>
      <c r="M6" s="37"/>
      <c r="N6" s="32"/>
    </row>
    <row r="7" spans="1:14" s="31" customFormat="1" ht="49.5" customHeight="1" thickBot="1">
      <c r="A7" s="33" t="s">
        <v>13</v>
      </c>
      <c r="B7" s="30"/>
      <c r="C7" s="21" t="s">
        <v>40</v>
      </c>
      <c r="D7" s="23"/>
      <c r="E7" s="94" t="s">
        <v>79</v>
      </c>
      <c r="F7" s="34"/>
      <c r="G7" s="34" t="s">
        <v>80</v>
      </c>
      <c r="H7" s="34"/>
      <c r="I7" s="34" t="s">
        <v>81</v>
      </c>
      <c r="J7" s="34"/>
      <c r="K7" s="34" t="s">
        <v>82</v>
      </c>
      <c r="L7" s="34"/>
      <c r="M7" s="39"/>
      <c r="N7" s="35"/>
    </row>
    <row r="8" ht="49.5" customHeight="1"/>
  </sheetData>
  <sheetProtection/>
  <mergeCells count="1">
    <mergeCell ref="A4:A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104"/>
  <sheetViews>
    <sheetView zoomScale="125" zoomScaleNormal="125" zoomScalePageLayoutView="0" workbookViewId="0" topLeftCell="A31">
      <selection activeCell="J27" sqref="J27"/>
    </sheetView>
  </sheetViews>
  <sheetFormatPr defaultColWidth="11.421875" defaultRowHeight="13.5" customHeight="1"/>
  <cols>
    <col min="1" max="1" width="29.28125" style="0" customWidth="1"/>
    <col min="2" max="2" width="5.00390625" style="0" customWidth="1"/>
    <col min="3" max="3" width="6.7109375" style="0" customWidth="1"/>
    <col min="4" max="12" width="5.7109375" style="0" customWidth="1"/>
    <col min="13" max="13" width="8.140625" style="0" customWidth="1"/>
    <col min="14" max="14" width="9.421875" style="0" customWidth="1"/>
  </cols>
  <sheetData>
    <row r="6" ht="19.5">
      <c r="F6" s="87" t="s">
        <v>14</v>
      </c>
    </row>
    <row r="7" ht="23.25">
      <c r="F7" s="86" t="s">
        <v>15</v>
      </c>
    </row>
    <row r="9" ht="13.5" customHeight="1">
      <c r="A9" s="85" t="s">
        <v>16</v>
      </c>
    </row>
    <row r="10" spans="6:13" s="53" customFormat="1" ht="31.5" customHeight="1">
      <c r="F10" s="84"/>
      <c r="G10" s="84"/>
      <c r="H10" s="84" t="s">
        <v>17</v>
      </c>
      <c r="I10" s="129" t="s">
        <v>78</v>
      </c>
      <c r="J10" s="130"/>
      <c r="K10" s="130"/>
      <c r="L10" s="130"/>
      <c r="M10" s="131"/>
    </row>
    <row r="11" s="53" customFormat="1" ht="13.5" customHeight="1"/>
    <row r="12" spans="2:13" s="53" customFormat="1" ht="21.75" customHeight="1">
      <c r="B12" s="45"/>
      <c r="C12" s="45"/>
      <c r="D12" s="45"/>
      <c r="E12" s="45"/>
      <c r="F12" s="45"/>
      <c r="G12" s="45"/>
      <c r="H12" s="80" t="s">
        <v>18</v>
      </c>
      <c r="I12" s="132">
        <v>41255</v>
      </c>
      <c r="J12" s="133"/>
      <c r="K12" s="133"/>
      <c r="L12" s="133"/>
      <c r="M12" s="134"/>
    </row>
    <row r="13" s="53" customFormat="1" ht="13.5" customHeight="1"/>
    <row r="14" spans="1:13" s="53" customFormat="1" ht="20.25" customHeight="1">
      <c r="A14" s="83" t="s">
        <v>19</v>
      </c>
      <c r="B14" s="150" t="s">
        <v>77</v>
      </c>
      <c r="C14" s="151"/>
      <c r="D14" s="151"/>
      <c r="E14" s="151"/>
      <c r="F14" s="152"/>
      <c r="G14" s="82"/>
      <c r="H14" s="80" t="s">
        <v>20</v>
      </c>
      <c r="I14" s="147" t="s">
        <v>76</v>
      </c>
      <c r="J14" s="148"/>
      <c r="K14" s="148"/>
      <c r="L14" s="148"/>
      <c r="M14" s="149"/>
    </row>
    <row r="15" spans="1:12" s="53" customFormat="1" ht="13.5" customHeight="1">
      <c r="A15" s="80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1" s="53" customFormat="1" ht="15" customHeight="1">
      <c r="A16" s="81"/>
      <c r="B16" s="138"/>
      <c r="C16" s="139"/>
      <c r="D16" s="139"/>
      <c r="E16" s="140"/>
      <c r="I16" s="79" t="s">
        <v>75</v>
      </c>
      <c r="J16" s="78" t="s">
        <v>21</v>
      </c>
      <c r="K16" s="78"/>
    </row>
    <row r="17" spans="1:11" s="53" customFormat="1" ht="13.5" customHeight="1">
      <c r="A17" s="80" t="s">
        <v>22</v>
      </c>
      <c r="B17" s="141"/>
      <c r="C17" s="142"/>
      <c r="D17" s="142"/>
      <c r="E17" s="143"/>
      <c r="H17" s="80" t="s">
        <v>23</v>
      </c>
      <c r="I17" s="79"/>
      <c r="J17" s="78" t="s">
        <v>24</v>
      </c>
      <c r="K17" s="78"/>
    </row>
    <row r="18" spans="1:11" s="53" customFormat="1" ht="13.5" customHeight="1">
      <c r="A18" s="77"/>
      <c r="B18" s="144"/>
      <c r="C18" s="145"/>
      <c r="D18" s="145"/>
      <c r="E18" s="146"/>
      <c r="F18" s="77"/>
      <c r="G18" s="77"/>
      <c r="H18" s="77"/>
      <c r="I18" s="79"/>
      <c r="J18" s="78" t="s">
        <v>25</v>
      </c>
      <c r="K18" s="78"/>
    </row>
    <row r="19" spans="1:12" s="53" customFormat="1" ht="13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53" customFormat="1" ht="13.5" customHeight="1" thickBo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1:16" s="53" customFormat="1" ht="27" customHeight="1" thickBot="1">
      <c r="A21" s="120" t="s">
        <v>26</v>
      </c>
      <c r="B21" s="121"/>
      <c r="C21" s="122"/>
      <c r="D21" s="76" t="s">
        <v>27</v>
      </c>
      <c r="E21" s="75" t="s">
        <v>8</v>
      </c>
      <c r="F21" s="75" t="s">
        <v>28</v>
      </c>
      <c r="G21" s="74" t="s">
        <v>29</v>
      </c>
      <c r="H21" s="76" t="s">
        <v>30</v>
      </c>
      <c r="I21" s="75" t="s">
        <v>9</v>
      </c>
      <c r="J21" s="75" t="s">
        <v>31</v>
      </c>
      <c r="K21" s="74" t="s">
        <v>32</v>
      </c>
      <c r="L21" s="73" t="s">
        <v>33</v>
      </c>
      <c r="M21" s="73" t="s">
        <v>34</v>
      </c>
      <c r="O21" s="53">
        <v>1</v>
      </c>
      <c r="P21" s="53" t="s">
        <v>52</v>
      </c>
    </row>
    <row r="22" spans="1:16" s="60" customFormat="1" ht="27" customHeight="1">
      <c r="A22" s="123" t="s">
        <v>47</v>
      </c>
      <c r="B22" s="124"/>
      <c r="C22" s="125"/>
      <c r="D22" s="72">
        <v>5</v>
      </c>
      <c r="E22" s="71"/>
      <c r="F22" s="71"/>
      <c r="G22" s="70"/>
      <c r="H22" s="72">
        <v>4</v>
      </c>
      <c r="I22" s="71"/>
      <c r="J22" s="71"/>
      <c r="K22" s="70"/>
      <c r="L22" s="69"/>
      <c r="M22" s="69">
        <f>IF(A22="","",SUM(D22:L22))</f>
        <v>9</v>
      </c>
      <c r="O22" s="60">
        <v>2</v>
      </c>
      <c r="P22" s="60" t="s">
        <v>53</v>
      </c>
    </row>
    <row r="23" spans="1:16" s="60" customFormat="1" ht="27" customHeight="1">
      <c r="A23" s="126" t="s">
        <v>46</v>
      </c>
      <c r="B23" s="127"/>
      <c r="C23" s="128"/>
      <c r="D23" s="68"/>
      <c r="E23" s="67"/>
      <c r="F23" s="67"/>
      <c r="G23" s="66"/>
      <c r="H23" s="68"/>
      <c r="I23" s="67"/>
      <c r="J23" s="67"/>
      <c r="K23" s="66"/>
      <c r="L23" s="65"/>
      <c r="M23" s="65">
        <f>IF(A23="","",SUM(D23:L23))</f>
        <v>0</v>
      </c>
      <c r="O23" s="60">
        <v>3</v>
      </c>
      <c r="P23" s="60" t="s">
        <v>54</v>
      </c>
    </row>
    <row r="24" spans="1:16" s="60" customFormat="1" ht="27" customHeight="1">
      <c r="A24" s="126" t="s">
        <v>35</v>
      </c>
      <c r="B24" s="127"/>
      <c r="C24" s="128"/>
      <c r="D24" s="68">
        <v>9</v>
      </c>
      <c r="E24" s="67"/>
      <c r="F24" s="67"/>
      <c r="G24" s="66"/>
      <c r="H24" s="68">
        <v>8</v>
      </c>
      <c r="I24" s="67"/>
      <c r="J24" s="67"/>
      <c r="K24" s="66"/>
      <c r="L24" s="65"/>
      <c r="M24" s="65">
        <f>IF(A24="","",SUM(D24:L24))</f>
        <v>17</v>
      </c>
      <c r="O24" s="60">
        <v>4</v>
      </c>
      <c r="P24" s="60" t="s">
        <v>40</v>
      </c>
    </row>
    <row r="25" spans="1:16" s="60" customFormat="1" ht="27" customHeight="1">
      <c r="A25" s="153" t="s">
        <v>45</v>
      </c>
      <c r="B25" s="154"/>
      <c r="C25" s="155"/>
      <c r="D25" s="68"/>
      <c r="E25" s="67"/>
      <c r="F25" s="67"/>
      <c r="G25" s="66"/>
      <c r="H25" s="68"/>
      <c r="I25" s="67"/>
      <c r="J25" s="67"/>
      <c r="K25" s="66"/>
      <c r="L25" s="65"/>
      <c r="M25" s="65"/>
      <c r="O25" s="60">
        <v>5</v>
      </c>
      <c r="P25" s="60" t="s">
        <v>55</v>
      </c>
    </row>
    <row r="26" spans="1:16" s="60" customFormat="1" ht="27" customHeight="1">
      <c r="A26" s="126" t="s">
        <v>44</v>
      </c>
      <c r="B26" s="127"/>
      <c r="C26" s="128"/>
      <c r="D26" s="68">
        <v>4</v>
      </c>
      <c r="E26" s="67"/>
      <c r="F26" s="67"/>
      <c r="G26" s="66"/>
      <c r="H26" s="68">
        <v>4</v>
      </c>
      <c r="I26" s="67"/>
      <c r="J26" s="67"/>
      <c r="K26" s="66"/>
      <c r="L26" s="65"/>
      <c r="M26" s="65">
        <f>IF(A26="","",SUM(D26:L26))</f>
        <v>8</v>
      </c>
      <c r="O26" s="60">
        <v>6</v>
      </c>
      <c r="P26" s="60" t="s">
        <v>56</v>
      </c>
    </row>
    <row r="27" spans="1:16" s="60" customFormat="1" ht="27" customHeight="1">
      <c r="A27" s="135" t="s">
        <v>43</v>
      </c>
      <c r="B27" s="136"/>
      <c r="C27" s="137"/>
      <c r="D27" s="68">
        <v>8</v>
      </c>
      <c r="E27" s="67"/>
      <c r="F27" s="67"/>
      <c r="G27" s="66"/>
      <c r="H27" s="68">
        <v>2</v>
      </c>
      <c r="I27" s="67"/>
      <c r="J27" s="67"/>
      <c r="K27" s="66"/>
      <c r="L27" s="65"/>
      <c r="M27" s="65">
        <f>IF(A27="","",SUM(D27:L27))</f>
        <v>10</v>
      </c>
      <c r="O27" s="60">
        <v>7</v>
      </c>
      <c r="P27" s="60" t="s">
        <v>57</v>
      </c>
    </row>
    <row r="28" spans="1:16" s="60" customFormat="1" ht="27" customHeight="1">
      <c r="A28" s="126" t="s">
        <v>42</v>
      </c>
      <c r="B28" s="127"/>
      <c r="C28" s="128"/>
      <c r="D28" s="68">
        <v>3</v>
      </c>
      <c r="E28" s="67"/>
      <c r="F28" s="67"/>
      <c r="G28" s="66"/>
      <c r="H28" s="68">
        <v>5</v>
      </c>
      <c r="I28" s="67"/>
      <c r="J28" s="67"/>
      <c r="K28" s="66"/>
      <c r="L28" s="65"/>
      <c r="M28" s="65">
        <f aca="true" t="shared" si="0" ref="M28:M34">IF(A28="","",SUM(D28:L28))</f>
        <v>8</v>
      </c>
      <c r="O28" s="60">
        <v>8</v>
      </c>
      <c r="P28" s="60" t="s">
        <v>41</v>
      </c>
    </row>
    <row r="29" spans="1:16" s="60" customFormat="1" ht="27" customHeight="1">
      <c r="A29" s="114" t="s">
        <v>74</v>
      </c>
      <c r="B29" s="115"/>
      <c r="C29" s="116"/>
      <c r="D29" s="68">
        <v>4</v>
      </c>
      <c r="E29" s="67"/>
      <c r="F29" s="67"/>
      <c r="G29" s="66"/>
      <c r="H29" s="68">
        <v>4</v>
      </c>
      <c r="I29" s="67"/>
      <c r="J29" s="67"/>
      <c r="K29" s="66"/>
      <c r="L29" s="65"/>
      <c r="M29" s="65">
        <f t="shared" si="0"/>
        <v>8</v>
      </c>
      <c r="O29" s="60">
        <v>9</v>
      </c>
      <c r="P29" s="60" t="s">
        <v>58</v>
      </c>
    </row>
    <row r="30" spans="1:16" s="60" customFormat="1" ht="27" customHeight="1">
      <c r="A30" s="114"/>
      <c r="B30" s="115"/>
      <c r="C30" s="116"/>
      <c r="D30" s="68"/>
      <c r="E30" s="67"/>
      <c r="F30" s="67"/>
      <c r="G30" s="66"/>
      <c r="H30" s="68"/>
      <c r="I30" s="67"/>
      <c r="J30" s="67"/>
      <c r="K30" s="66"/>
      <c r="L30" s="65"/>
      <c r="M30" s="65">
        <f t="shared" si="0"/>
      </c>
      <c r="O30" s="60">
        <v>9</v>
      </c>
      <c r="P30" s="60" t="s">
        <v>59</v>
      </c>
    </row>
    <row r="31" spans="1:16" s="60" customFormat="1" ht="27" customHeight="1">
      <c r="A31" s="114"/>
      <c r="B31" s="115"/>
      <c r="C31" s="116"/>
      <c r="D31" s="68"/>
      <c r="E31" s="67"/>
      <c r="F31" s="67"/>
      <c r="G31" s="66"/>
      <c r="H31" s="68"/>
      <c r="I31" s="67"/>
      <c r="J31" s="67"/>
      <c r="K31" s="66"/>
      <c r="L31" s="65"/>
      <c r="M31" s="65">
        <f t="shared" si="0"/>
      </c>
      <c r="O31" s="60">
        <v>11</v>
      </c>
      <c r="P31" s="60" t="s">
        <v>60</v>
      </c>
    </row>
    <row r="32" spans="1:16" s="60" customFormat="1" ht="27" customHeight="1">
      <c r="A32" s="114"/>
      <c r="B32" s="115"/>
      <c r="C32" s="116"/>
      <c r="D32" s="68"/>
      <c r="E32" s="67"/>
      <c r="F32" s="67"/>
      <c r="G32" s="66"/>
      <c r="H32" s="68"/>
      <c r="I32" s="67"/>
      <c r="J32" s="67"/>
      <c r="K32" s="66"/>
      <c r="L32" s="65"/>
      <c r="M32" s="65">
        <f t="shared" si="0"/>
      </c>
      <c r="O32" s="60">
        <v>11</v>
      </c>
      <c r="P32" s="60" t="s">
        <v>61</v>
      </c>
    </row>
    <row r="33" spans="1:16" s="60" customFormat="1" ht="27" customHeight="1">
      <c r="A33" s="114"/>
      <c r="B33" s="115"/>
      <c r="C33" s="116"/>
      <c r="D33" s="68"/>
      <c r="E33" s="67"/>
      <c r="F33" s="67"/>
      <c r="G33" s="66"/>
      <c r="H33" s="68"/>
      <c r="I33" s="67"/>
      <c r="J33" s="67"/>
      <c r="K33" s="66"/>
      <c r="L33" s="65"/>
      <c r="M33" s="65">
        <f t="shared" si="0"/>
      </c>
      <c r="O33" s="60">
        <v>13</v>
      </c>
      <c r="P33" s="60" t="s">
        <v>62</v>
      </c>
    </row>
    <row r="34" spans="1:16" s="60" customFormat="1" ht="27" customHeight="1" thickBot="1">
      <c r="A34" s="117"/>
      <c r="B34" s="118"/>
      <c r="C34" s="119"/>
      <c r="D34" s="64"/>
      <c r="E34" s="63"/>
      <c r="F34" s="63"/>
      <c r="G34" s="62"/>
      <c r="H34" s="64"/>
      <c r="I34" s="63"/>
      <c r="J34" s="63"/>
      <c r="K34" s="62"/>
      <c r="L34" s="61"/>
      <c r="M34" s="61">
        <f t="shared" si="0"/>
      </c>
      <c r="O34" s="60">
        <v>13</v>
      </c>
      <c r="P34" s="60" t="s">
        <v>63</v>
      </c>
    </row>
    <row r="35" spans="1:16" s="53" customFormat="1" ht="27" customHeight="1">
      <c r="A35" s="108" t="s">
        <v>36</v>
      </c>
      <c r="B35" s="109"/>
      <c r="C35" s="110"/>
      <c r="D35" s="59">
        <f aca="true" t="shared" si="1" ref="D35:M35">IF(SUM(D22:D34)=0,"",SUM(D22:D34))</f>
        <v>33</v>
      </c>
      <c r="E35" s="58">
        <f t="shared" si="1"/>
      </c>
      <c r="F35" s="58">
        <f t="shared" si="1"/>
      </c>
      <c r="G35" s="57">
        <f t="shared" si="1"/>
      </c>
      <c r="H35" s="59">
        <f t="shared" si="1"/>
        <v>27</v>
      </c>
      <c r="I35" s="58">
        <f t="shared" si="1"/>
      </c>
      <c r="J35" s="58">
        <f t="shared" si="1"/>
      </c>
      <c r="K35" s="57">
        <f t="shared" si="1"/>
      </c>
      <c r="L35" s="103">
        <f t="shared" si="1"/>
      </c>
      <c r="M35" s="103">
        <f t="shared" si="1"/>
        <v>60</v>
      </c>
      <c r="O35" s="53">
        <v>15</v>
      </c>
      <c r="P35" s="53" t="s">
        <v>64</v>
      </c>
    </row>
    <row r="36" spans="1:16" s="53" customFormat="1" ht="27" customHeight="1" thickBot="1">
      <c r="A36" s="111"/>
      <c r="B36" s="112"/>
      <c r="C36" s="113"/>
      <c r="D36" s="105">
        <f>IF(SUM(D35:G35)=0,"",SUM(D35:G35))</f>
        <v>33</v>
      </c>
      <c r="E36" s="106"/>
      <c r="F36" s="106"/>
      <c r="G36" s="107"/>
      <c r="H36" s="105">
        <f>IF(SUM(H35:K35)=0,"",SUM(H35:K35))</f>
        <v>27</v>
      </c>
      <c r="I36" s="106"/>
      <c r="J36" s="106"/>
      <c r="K36" s="107"/>
      <c r="L36" s="104"/>
      <c r="M36" s="104"/>
      <c r="O36" s="53">
        <v>15</v>
      </c>
      <c r="P36" s="53" t="s">
        <v>65</v>
      </c>
    </row>
    <row r="37" spans="1:13" s="53" customFormat="1" ht="16.5" customHeight="1">
      <c r="A37" s="56"/>
      <c r="B37" s="56"/>
      <c r="C37" s="56"/>
      <c r="D37" s="55"/>
      <c r="E37" s="55"/>
      <c r="F37" s="55"/>
      <c r="G37" s="55"/>
      <c r="H37" s="55"/>
      <c r="I37" s="55"/>
      <c r="J37" s="55"/>
      <c r="K37" s="55"/>
      <c r="L37" s="54"/>
      <c r="M37" s="54"/>
    </row>
    <row r="38" spans="1:13" s="47" customFormat="1" ht="15.75">
      <c r="A38" s="52" t="s">
        <v>38</v>
      </c>
      <c r="B38" s="52"/>
      <c r="C38" s="52"/>
      <c r="D38" s="51"/>
      <c r="E38" s="51"/>
      <c r="F38" s="51"/>
      <c r="G38" s="51"/>
      <c r="H38" s="51"/>
      <c r="I38" s="51"/>
      <c r="J38" s="51"/>
      <c r="K38" s="51"/>
      <c r="L38" s="51"/>
      <c r="M38" s="50"/>
    </row>
    <row r="39" spans="1:12" s="47" customFormat="1" ht="15.75">
      <c r="A39" s="49" t="s">
        <v>37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8"/>
    </row>
    <row r="40" spans="1:13" ht="13.5" customHeight="1">
      <c r="A40" s="4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1:13" ht="13.5" customHeight="1">
      <c r="A41" s="4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ht="13.5" customHeight="1">
      <c r="A42" s="4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/>
    </row>
    <row r="45" spans="1:13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</row>
    <row r="46" spans="1:13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/>
    </row>
    <row r="47" spans="1:13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</row>
    <row r="48" spans="1:12" ht="13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3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3.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3.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3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3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3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3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3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3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13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3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13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ht="13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2" ht="13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3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ht="13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ht="13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ht="13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13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3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3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ht="13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ht="13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ht="13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ht="13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ht="13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ht="13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3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ht="13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3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3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3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3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3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3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3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3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3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3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3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3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3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3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3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3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3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3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3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3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3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3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3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3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3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</sheetData>
  <sheetProtection/>
  <mergeCells count="24">
    <mergeCell ref="I10:M10"/>
    <mergeCell ref="I12:M12"/>
    <mergeCell ref="A27:C27"/>
    <mergeCell ref="B16:E18"/>
    <mergeCell ref="A26:C26"/>
    <mergeCell ref="A28:C28"/>
    <mergeCell ref="I14:M14"/>
    <mergeCell ref="B14:F14"/>
    <mergeCell ref="A25:C25"/>
    <mergeCell ref="A30:C30"/>
    <mergeCell ref="A21:C21"/>
    <mergeCell ref="A22:C22"/>
    <mergeCell ref="A23:C23"/>
    <mergeCell ref="A24:C24"/>
    <mergeCell ref="A29:C29"/>
    <mergeCell ref="M35:M36"/>
    <mergeCell ref="D36:G36"/>
    <mergeCell ref="H36:K36"/>
    <mergeCell ref="A35:C36"/>
    <mergeCell ref="L35:L36"/>
    <mergeCell ref="A31:C31"/>
    <mergeCell ref="A32:C32"/>
    <mergeCell ref="A33:C33"/>
    <mergeCell ref="A34:C34"/>
  </mergeCells>
  <printOptions horizontalCentered="1"/>
  <pageMargins left="0.1968503937007874" right="0.1968503937007874" top="0.2755905511811024" bottom="0.2755905511811024" header="0.1968503937007874" footer="0.2362204724409449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Maggi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</dc:creator>
  <cp:keywords/>
  <dc:description/>
  <cp:lastModifiedBy>Caro</cp:lastModifiedBy>
  <cp:lastPrinted>2012-12-19T10:22:07Z</cp:lastPrinted>
  <dcterms:created xsi:type="dcterms:W3CDTF">2006-11-15T16:02:17Z</dcterms:created>
  <dcterms:modified xsi:type="dcterms:W3CDTF">2013-01-14T06:33:11Z</dcterms:modified>
  <cp:category/>
  <cp:version/>
  <cp:contentType/>
  <cp:contentStatus/>
</cp:coreProperties>
</file>